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U10" i="1" l="1"/>
  <c r="Q10" i="1"/>
  <c r="M10" i="1"/>
  <c r="I10" i="1"/>
  <c r="V10" i="1" s="1"/>
  <c r="X10" i="1" s="1"/>
  <c r="E10" i="1"/>
  <c r="U9" i="1"/>
  <c r="Q9" i="1"/>
  <c r="M9" i="1"/>
  <c r="I9" i="1"/>
  <c r="V9" i="1" s="1"/>
  <c r="X9" i="1" s="1"/>
  <c r="E9" i="1"/>
  <c r="U8" i="1"/>
  <c r="Q8" i="1"/>
  <c r="M8" i="1"/>
  <c r="I8" i="1"/>
  <c r="E8" i="1"/>
  <c r="V8" i="1" s="1"/>
  <c r="X8" i="1" s="1"/>
</calcChain>
</file>

<file path=xl/sharedStrings.xml><?xml version="1.0" encoding="utf-8"?>
<sst xmlns="http://schemas.openxmlformats.org/spreadsheetml/2006/main" count="46" uniqueCount="30">
  <si>
    <t>ΠΙΝΑΚΑΣ ΜΟΡΙΟΔΟΤΗΣΗΣ ΣΥΝΕΝΤΕΥΞΗΣ &amp; ΤΕΛΙΚΗΣ ΚΑΤΑΤΑΞΗΣ ΥΠΟΨΗΦΙΩΝ ΓΙΑ ΤΗΝ ΠΛΗΡΩΣΗ 1 ΘΕΣΗΣ ΕΠΙΜΕΛΗΤΗ Β΄, ΕΙΔΙΚΟΤΗΤΑΣ ΟΥΡΟΛΟΓΙΑΣ ΓΙΑ ΤΗΝ ΟΥΡΟΛΟΓΙΚΗ ΜΟΝΑΔΑ ΤΟΥ Γ.Ν. ΗΜΑΘΙΑΣ-ΟΡΓΑΝΙΚΗ ΜΟΝΑΔΑ ΕΔΡΑΣ ΒΕΡΟΙΑ</t>
  </si>
  <si>
    <t>(ΚΩΔ. ΘΕΣΗΣ 3.57)</t>
  </si>
  <si>
    <t>ΟΜΑΔΑ Α΄</t>
  </si>
  <si>
    <t>ΟΜΑΔΑ Β΄</t>
  </si>
  <si>
    <t>ΑΡ. ΠΡΩΤ. ΥΠΟΨΗΦΙΟΥ</t>
  </si>
  <si>
    <r>
      <rPr>
        <b/>
        <sz val="11"/>
        <color theme="1"/>
        <rFont val="Calibri"/>
        <family val="2"/>
        <charset val="161"/>
        <scheme val="minor"/>
      </rPr>
      <t>ΠΙΝΑΚΑΣ 1.</t>
    </r>
    <r>
      <rPr>
        <sz val="14"/>
        <color theme="1"/>
        <rFont val="Calibri"/>
        <family val="2"/>
        <charset val="161"/>
        <scheme val="minor"/>
      </rPr>
      <t xml:space="preserve"> </t>
    </r>
    <r>
      <rPr>
        <sz val="10"/>
        <color theme="1"/>
        <rFont val="Calibri"/>
        <family val="2"/>
        <charset val="161"/>
        <scheme val="minor"/>
      </rPr>
      <t>Συνολικό έργο-πεπραγμένα των μονάδων που ο υποψήφιος έχει εργαστεί ως ειδικευμένος ή ειδικευόμενος τα τελευταία 5 έτη</t>
    </r>
    <r>
      <rPr>
        <sz val="12"/>
        <color theme="1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(Μέγιστη βαθμολογία 50 μόρια)</t>
    </r>
  </si>
  <si>
    <r>
      <rPr>
        <b/>
        <sz val="11"/>
        <color theme="1"/>
        <rFont val="Calibri"/>
        <family val="2"/>
        <charset val="161"/>
        <scheme val="minor"/>
      </rPr>
      <t>ΠΙΝΑΚΑΣ 2.</t>
    </r>
    <r>
      <rPr>
        <sz val="14"/>
        <color theme="1"/>
        <rFont val="Calibri"/>
        <family val="2"/>
        <charset val="161"/>
        <scheme val="minor"/>
      </rPr>
      <t xml:space="preserve"> </t>
    </r>
    <r>
      <rPr>
        <sz val="10"/>
        <color theme="1"/>
        <rFont val="Calibri"/>
        <family val="2"/>
        <charset val="161"/>
        <scheme val="minor"/>
      </rPr>
      <t>Κλινική εμπειρία με κριτήριο τις ιατρικές πράξεις</t>
    </r>
    <r>
      <rPr>
        <sz val="12"/>
        <color theme="1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(Όριο 100 μόρια)</t>
    </r>
  </si>
  <si>
    <r>
      <t xml:space="preserve">Ερωτήσεις ελεύθερης συνέντευξης </t>
    </r>
    <r>
      <rPr>
        <b/>
        <sz val="11"/>
        <color theme="1"/>
        <rFont val="Calibri"/>
        <family val="2"/>
        <charset val="161"/>
        <scheme val="minor"/>
      </rPr>
      <t>(Μέγιστη βαθμολογία 200 μόρια)</t>
    </r>
  </si>
  <si>
    <r>
      <t>Σύνολο Συνέντευξης</t>
    </r>
    <r>
      <rPr>
        <b/>
        <sz val="10"/>
        <color theme="1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(Όριο 350 μόρια)</t>
    </r>
  </si>
  <si>
    <t>Σύνολο Μοριοδοτούμενων κριτηρίων</t>
  </si>
  <si>
    <t>ΤΕΛΙΚΗ ΒΑΘΜΟΛΟΓΙΑ</t>
  </si>
  <si>
    <t>ΤΕΛΙΚΗ ΚΑΤΑΤΑΞΗ</t>
  </si>
  <si>
    <r>
      <t xml:space="preserve">Αριθμός Ασθενών που εξετάσατε / παρακολουθήσατε  </t>
    </r>
    <r>
      <rPr>
        <b/>
        <sz val="10"/>
        <color theme="1"/>
        <rFont val="Calibri"/>
        <family val="2"/>
        <charset val="161"/>
        <scheme val="minor"/>
      </rPr>
      <t>(Μέγιστη βαθμολογία 35 μόρια)</t>
    </r>
  </si>
  <si>
    <r>
      <t xml:space="preserve">Αριθμός τεχνικών / επεμβατικών πράξεων / χειρουργικών επεμβάσεων που επιτελέσατε </t>
    </r>
    <r>
      <rPr>
        <b/>
        <sz val="10"/>
        <color theme="1"/>
        <rFont val="Calibri"/>
        <family val="2"/>
        <charset val="161"/>
        <scheme val="minor"/>
      </rPr>
      <t>(Μέγιστη βαθμολογία 35 μόρια)</t>
    </r>
  </si>
  <si>
    <r>
      <t xml:space="preserve">Ποσοστό (ως προς το είδος) τεχνικών / επεμβατικών πράξεων / χειρουργικών επεμβάσεων που επιτελέσατε σε σύγκριση με το σύνολο (ως προς το είδος ) των τεχνικών / επεμβατικών πράξεων / χειρουργικών επεμβάσεων που μπορούν να επιτελεστούν στην ειδικότητα σας </t>
    </r>
    <r>
      <rPr>
        <b/>
        <sz val="10"/>
        <color theme="1"/>
        <rFont val="Calibri"/>
        <family val="2"/>
        <charset val="161"/>
        <scheme val="minor"/>
      </rPr>
      <t>(Μέγιστη βαθμολογία 30 μόρια)</t>
    </r>
  </si>
  <si>
    <r>
      <t>1</t>
    </r>
    <r>
      <rPr>
        <b/>
        <vertAlign val="superscript"/>
        <sz val="11"/>
        <color theme="1"/>
        <rFont val="Calibri"/>
        <family val="2"/>
        <charset val="161"/>
        <scheme val="minor"/>
      </rPr>
      <t xml:space="preserve">ο  </t>
    </r>
    <r>
      <rPr>
        <b/>
        <sz val="11"/>
        <color theme="1"/>
        <rFont val="Calibri"/>
        <family val="2"/>
        <charset val="161"/>
        <scheme val="minor"/>
      </rPr>
      <t>ΜΕΛΟΣ</t>
    </r>
  </si>
  <si>
    <r>
      <t>2</t>
    </r>
    <r>
      <rPr>
        <b/>
        <vertAlign val="superscript"/>
        <sz val="11"/>
        <color theme="1"/>
        <rFont val="Calibri"/>
        <family val="2"/>
        <charset val="161"/>
        <scheme val="minor"/>
      </rPr>
      <t xml:space="preserve">ο  </t>
    </r>
    <r>
      <rPr>
        <b/>
        <sz val="11"/>
        <color theme="1"/>
        <rFont val="Calibri"/>
        <family val="2"/>
        <charset val="161"/>
        <scheme val="minor"/>
      </rPr>
      <t>ΜΕΛΟΣ</t>
    </r>
  </si>
  <si>
    <r>
      <t>3</t>
    </r>
    <r>
      <rPr>
        <b/>
        <vertAlign val="superscript"/>
        <sz val="11"/>
        <color theme="1"/>
        <rFont val="Calibri"/>
        <family val="2"/>
        <charset val="161"/>
        <scheme val="minor"/>
      </rPr>
      <t xml:space="preserve">ο  </t>
    </r>
    <r>
      <rPr>
        <b/>
        <sz val="11"/>
        <color theme="1"/>
        <rFont val="Calibri"/>
        <family val="2"/>
        <charset val="161"/>
        <scheme val="minor"/>
      </rPr>
      <t>ΜΕΛΟΣ</t>
    </r>
  </si>
  <si>
    <t>ΜΕΣΟΣ ΟΡΟΣ</t>
  </si>
  <si>
    <t>26/10460</t>
  </si>
  <si>
    <t xml:space="preserve">Δ Ε Ν  Π Ρ Ο Σ Η Λ Θ Ε </t>
  </si>
  <si>
    <t>26/10177</t>
  </si>
  <si>
    <t>26/11636</t>
  </si>
  <si>
    <t>26/10636</t>
  </si>
  <si>
    <t>ΜΕΛΗ ΣΥΜΒΟΛΙΟΥ ΚΡΙΣΗΣ &amp; ΕΠΙΛΟΓΗΣ ΙΑΤΡΩΝ ΕΣΥ</t>
  </si>
  <si>
    <t>ΠΛΙΟΓΚΑΣ ΗΛΙΑΣ, ΠΡΟΕΔΡΟΣ</t>
  </si>
  <si>
    <t>ΒΟΓΙΑΤΖΗΣ ΙΩΑΝΝΗΣ</t>
  </si>
  <si>
    <t>ΚΑΖΑΝΑΣ ΚΟΣΜΑΣ</t>
  </si>
  <si>
    <t>ΓΡΑΜΜΑΤΕΑΣ</t>
  </si>
  <si>
    <t>ΤΣΑΝΑΚΤΣΙΔΟΥ ΑΝΝΑ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</si>
</sst>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7" xfId="0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 textRotation="90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11" borderId="11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>
      <alignment horizontal="center" vertical="center" textRotation="90" wrapText="1"/>
    </xf>
    <xf numFmtId="0" fontId="1" fillId="12" borderId="11" xfId="0" applyFont="1" applyFill="1" applyBorder="1" applyAlignment="1">
      <alignment horizontal="center" vertical="center" textRotation="90"/>
    </xf>
    <xf numFmtId="0" fontId="1" fillId="5" borderId="11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2" fontId="1" fillId="5" borderId="7" xfId="0" applyNumberFormat="1" applyFont="1" applyFill="1" applyBorder="1" applyAlignment="1">
      <alignment horizontal="center" vertical="center"/>
    </xf>
    <xf numFmtId="2" fontId="1" fillId="6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2" fontId="1" fillId="8" borderId="7" xfId="0" applyNumberFormat="1" applyFont="1" applyFill="1" applyBorder="1" applyAlignment="1">
      <alignment horizontal="center" vertical="center"/>
    </xf>
    <xf numFmtId="0" fontId="1" fillId="9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workbookViewId="0">
      <selection activeCell="AA5" sqref="AA5"/>
    </sheetView>
  </sheetViews>
  <sheetFormatPr defaultRowHeight="15" x14ac:dyDescent="0.25"/>
  <cols>
    <col min="1" max="1" width="12.7109375" customWidth="1"/>
    <col min="2" max="21" width="7.7109375" customWidth="1"/>
    <col min="22" max="22" width="16.7109375" customWidth="1"/>
    <col min="23" max="23" width="18.42578125" customWidth="1"/>
    <col min="24" max="24" width="13.7109375" customWidth="1"/>
    <col min="25" max="25" width="10" customWidth="1"/>
  </cols>
  <sheetData>
    <row r="1" spans="1:2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3"/>
    </row>
    <row r="2" spans="1:25" ht="18.75" customHeight="1" x14ac:dyDescent="0.2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6"/>
    </row>
    <row r="3" spans="1:25" ht="36" customHeight="1" x14ac:dyDescent="0.25">
      <c r="A3" s="1"/>
      <c r="B3" s="47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 t="s">
        <v>3</v>
      </c>
      <c r="S3" s="48"/>
      <c r="T3" s="48"/>
      <c r="U3" s="49"/>
      <c r="V3" s="50"/>
      <c r="W3" s="51"/>
      <c r="X3" s="51"/>
      <c r="Y3" s="52"/>
    </row>
    <row r="4" spans="1:25" ht="86.25" customHeight="1" x14ac:dyDescent="0.25">
      <c r="A4" s="24" t="s">
        <v>4</v>
      </c>
      <c r="B4" s="27" t="s">
        <v>5</v>
      </c>
      <c r="C4" s="28"/>
      <c r="D4" s="28"/>
      <c r="E4" s="29"/>
      <c r="F4" s="33" t="s">
        <v>6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 t="s">
        <v>7</v>
      </c>
      <c r="S4" s="35"/>
      <c r="T4" s="35"/>
      <c r="U4" s="36"/>
      <c r="V4" s="40" t="s">
        <v>8</v>
      </c>
      <c r="W4" s="56" t="s">
        <v>9</v>
      </c>
      <c r="X4" s="59" t="s">
        <v>10</v>
      </c>
      <c r="Y4" s="62" t="s">
        <v>11</v>
      </c>
    </row>
    <row r="5" spans="1:25" ht="126" customHeight="1" x14ac:dyDescent="0.25">
      <c r="A5" s="25"/>
      <c r="B5" s="30"/>
      <c r="C5" s="31"/>
      <c r="D5" s="31"/>
      <c r="E5" s="32"/>
      <c r="F5" s="65" t="s">
        <v>12</v>
      </c>
      <c r="G5" s="66"/>
      <c r="H5" s="66"/>
      <c r="I5" s="67"/>
      <c r="J5" s="68" t="s">
        <v>13</v>
      </c>
      <c r="K5" s="69"/>
      <c r="L5" s="69"/>
      <c r="M5" s="70"/>
      <c r="N5" s="68" t="s">
        <v>14</v>
      </c>
      <c r="O5" s="69"/>
      <c r="P5" s="69"/>
      <c r="Q5" s="70"/>
      <c r="R5" s="37"/>
      <c r="S5" s="38"/>
      <c r="T5" s="38"/>
      <c r="U5" s="39"/>
      <c r="V5" s="40"/>
      <c r="W5" s="57"/>
      <c r="X5" s="60"/>
      <c r="Y5" s="63"/>
    </row>
    <row r="6" spans="1:25" ht="61.5" customHeight="1" x14ac:dyDescent="0.25">
      <c r="A6" s="26"/>
      <c r="B6" s="2" t="s">
        <v>15</v>
      </c>
      <c r="C6" s="2" t="s">
        <v>16</v>
      </c>
      <c r="D6" s="2" t="s">
        <v>17</v>
      </c>
      <c r="E6" s="3" t="s">
        <v>18</v>
      </c>
      <c r="F6" s="4" t="s">
        <v>15</v>
      </c>
      <c r="G6" s="4" t="s">
        <v>16</v>
      </c>
      <c r="H6" s="4" t="s">
        <v>17</v>
      </c>
      <c r="I6" s="5" t="s">
        <v>18</v>
      </c>
      <c r="J6" s="4" t="s">
        <v>15</v>
      </c>
      <c r="K6" s="4" t="s">
        <v>16</v>
      </c>
      <c r="L6" s="4" t="s">
        <v>17</v>
      </c>
      <c r="M6" s="5" t="s">
        <v>18</v>
      </c>
      <c r="N6" s="4" t="s">
        <v>15</v>
      </c>
      <c r="O6" s="4" t="s">
        <v>16</v>
      </c>
      <c r="P6" s="4" t="s">
        <v>17</v>
      </c>
      <c r="Q6" s="5" t="s">
        <v>18</v>
      </c>
      <c r="R6" s="6" t="s">
        <v>15</v>
      </c>
      <c r="S6" s="6" t="s">
        <v>16</v>
      </c>
      <c r="T6" s="6" t="s">
        <v>17</v>
      </c>
      <c r="U6" s="7" t="s">
        <v>18</v>
      </c>
      <c r="V6" s="40"/>
      <c r="W6" s="58"/>
      <c r="X6" s="61"/>
      <c r="Y6" s="64"/>
    </row>
    <row r="7" spans="1:25" ht="50.1" customHeight="1" x14ac:dyDescent="0.25">
      <c r="A7" s="8" t="s">
        <v>19</v>
      </c>
      <c r="B7" s="53" t="s">
        <v>20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5"/>
    </row>
    <row r="8" spans="1:25" ht="50.1" customHeight="1" x14ac:dyDescent="0.25">
      <c r="A8" s="8" t="s">
        <v>21</v>
      </c>
      <c r="B8" s="9">
        <v>40</v>
      </c>
      <c r="C8" s="9">
        <v>40</v>
      </c>
      <c r="D8" s="9">
        <v>40</v>
      </c>
      <c r="E8" s="10">
        <f t="shared" ref="E8:E10" si="0">AVERAGE(B8:D8)</f>
        <v>40</v>
      </c>
      <c r="F8" s="11">
        <v>25</v>
      </c>
      <c r="G8" s="11">
        <v>25</v>
      </c>
      <c r="H8" s="11">
        <v>25</v>
      </c>
      <c r="I8" s="12">
        <f t="shared" ref="I8:I10" si="1">AVERAGE(F8:H8)</f>
        <v>25</v>
      </c>
      <c r="J8" s="11">
        <v>28</v>
      </c>
      <c r="K8" s="11">
        <v>28</v>
      </c>
      <c r="L8" s="11">
        <v>28</v>
      </c>
      <c r="M8" s="12">
        <f t="shared" ref="M8:M10" si="2">AVERAGE(J8:L8)</f>
        <v>28</v>
      </c>
      <c r="N8" s="11">
        <v>20</v>
      </c>
      <c r="O8" s="11">
        <v>20</v>
      </c>
      <c r="P8" s="11">
        <v>20</v>
      </c>
      <c r="Q8" s="12">
        <f t="shared" ref="Q8:Q10" si="3">AVERAGE(N8:P8)</f>
        <v>20</v>
      </c>
      <c r="R8" s="13">
        <v>150</v>
      </c>
      <c r="S8" s="13">
        <v>150</v>
      </c>
      <c r="T8" s="13">
        <v>150</v>
      </c>
      <c r="U8" s="14">
        <f t="shared" ref="U8:U10" si="4">AVERAGE(R8:T8)</f>
        <v>150</v>
      </c>
      <c r="V8" s="15">
        <f t="shared" ref="V8:V10" si="5">SUM(E8,I8,M8,Q8,U8)</f>
        <v>263</v>
      </c>
      <c r="W8" s="16">
        <v>492.48</v>
      </c>
      <c r="X8" s="17">
        <f t="shared" ref="X8:X10" si="6">SUM(V8:W8)</f>
        <v>755.48</v>
      </c>
      <c r="Y8" s="18">
        <v>1</v>
      </c>
    </row>
    <row r="9" spans="1:25" ht="50.1" customHeight="1" x14ac:dyDescent="0.25">
      <c r="A9" s="8" t="s">
        <v>22</v>
      </c>
      <c r="B9" s="9">
        <v>50</v>
      </c>
      <c r="C9" s="9">
        <v>50</v>
      </c>
      <c r="D9" s="9">
        <v>50</v>
      </c>
      <c r="E9" s="10">
        <f t="shared" si="0"/>
        <v>50</v>
      </c>
      <c r="F9" s="11">
        <v>35</v>
      </c>
      <c r="G9" s="11">
        <v>35</v>
      </c>
      <c r="H9" s="11">
        <v>35</v>
      </c>
      <c r="I9" s="12">
        <f t="shared" si="1"/>
        <v>35</v>
      </c>
      <c r="J9" s="11">
        <v>35</v>
      </c>
      <c r="K9" s="11">
        <v>35</v>
      </c>
      <c r="L9" s="11">
        <v>35</v>
      </c>
      <c r="M9" s="12">
        <f t="shared" si="2"/>
        <v>35</v>
      </c>
      <c r="N9" s="11">
        <v>20</v>
      </c>
      <c r="O9" s="11">
        <v>20</v>
      </c>
      <c r="P9" s="11">
        <v>20</v>
      </c>
      <c r="Q9" s="12">
        <f t="shared" si="3"/>
        <v>20</v>
      </c>
      <c r="R9" s="13">
        <v>200</v>
      </c>
      <c r="S9" s="13">
        <v>200</v>
      </c>
      <c r="T9" s="13">
        <v>200</v>
      </c>
      <c r="U9" s="14">
        <f t="shared" si="4"/>
        <v>200</v>
      </c>
      <c r="V9" s="15">
        <f t="shared" si="5"/>
        <v>340</v>
      </c>
      <c r="W9" s="16">
        <v>105</v>
      </c>
      <c r="X9" s="17">
        <f t="shared" si="6"/>
        <v>445</v>
      </c>
      <c r="Y9" s="18">
        <v>2</v>
      </c>
    </row>
    <row r="10" spans="1:25" ht="50.1" customHeight="1" x14ac:dyDescent="0.25">
      <c r="A10" s="8" t="s">
        <v>23</v>
      </c>
      <c r="B10" s="9">
        <v>20</v>
      </c>
      <c r="C10" s="9">
        <v>20</v>
      </c>
      <c r="D10" s="9">
        <v>20</v>
      </c>
      <c r="E10" s="10">
        <f t="shared" si="0"/>
        <v>20</v>
      </c>
      <c r="F10" s="11">
        <v>7</v>
      </c>
      <c r="G10" s="11">
        <v>7</v>
      </c>
      <c r="H10" s="11">
        <v>7</v>
      </c>
      <c r="I10" s="12">
        <f t="shared" si="1"/>
        <v>7</v>
      </c>
      <c r="J10" s="11">
        <v>7</v>
      </c>
      <c r="K10" s="11">
        <v>7</v>
      </c>
      <c r="L10" s="11">
        <v>7</v>
      </c>
      <c r="M10" s="12">
        <f t="shared" si="2"/>
        <v>7</v>
      </c>
      <c r="N10" s="11">
        <v>10</v>
      </c>
      <c r="O10" s="11">
        <v>10</v>
      </c>
      <c r="P10" s="11">
        <v>10</v>
      </c>
      <c r="Q10" s="12">
        <f t="shared" si="3"/>
        <v>10</v>
      </c>
      <c r="R10" s="13">
        <v>50</v>
      </c>
      <c r="S10" s="13">
        <v>50</v>
      </c>
      <c r="T10" s="13">
        <v>50</v>
      </c>
      <c r="U10" s="14">
        <f t="shared" si="4"/>
        <v>50</v>
      </c>
      <c r="V10" s="15">
        <f t="shared" si="5"/>
        <v>94</v>
      </c>
      <c r="W10" s="16">
        <v>5</v>
      </c>
      <c r="X10" s="17">
        <f t="shared" si="6"/>
        <v>99</v>
      </c>
      <c r="Y10" s="18">
        <v>3</v>
      </c>
    </row>
    <row r="12" spans="1:25" x14ac:dyDescent="0.25">
      <c r="U12" s="19"/>
    </row>
    <row r="13" spans="1:25" x14ac:dyDescent="0.25">
      <c r="V13" s="20"/>
      <c r="W13" s="21" t="s">
        <v>24</v>
      </c>
    </row>
    <row r="15" spans="1:25" x14ac:dyDescent="0.25">
      <c r="W15" s="23" t="s">
        <v>25</v>
      </c>
    </row>
    <row r="16" spans="1:25" x14ac:dyDescent="0.25">
      <c r="W16" s="23" t="s">
        <v>26</v>
      </c>
    </row>
    <row r="17" spans="21:23" x14ac:dyDescent="0.25">
      <c r="W17" s="23" t="s">
        <v>27</v>
      </c>
    </row>
    <row r="19" spans="21:23" x14ac:dyDescent="0.25">
      <c r="U19" s="22"/>
    </row>
    <row r="20" spans="21:23" x14ac:dyDescent="0.25">
      <c r="W20" t="s">
        <v>28</v>
      </c>
    </row>
    <row r="21" spans="21:23" x14ac:dyDescent="0.25">
      <c r="W21" s="23" t="s">
        <v>29</v>
      </c>
    </row>
  </sheetData>
  <mergeCells count="17">
    <mergeCell ref="B7:Y7"/>
    <mergeCell ref="W4:W6"/>
    <mergeCell ref="X4:X6"/>
    <mergeCell ref="Y4:Y6"/>
    <mergeCell ref="F5:I5"/>
    <mergeCell ref="J5:M5"/>
    <mergeCell ref="N5:Q5"/>
    <mergeCell ref="A1:Y1"/>
    <mergeCell ref="A2:Y2"/>
    <mergeCell ref="B3:Q3"/>
    <mergeCell ref="R3:U3"/>
    <mergeCell ref="V3:Y3"/>
    <mergeCell ref="A4:A6"/>
    <mergeCell ref="B4:E5"/>
    <mergeCell ref="F4:Q4"/>
    <mergeCell ref="R4:U5"/>
    <mergeCell ref="V4:V6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Γραφείο Προσωπικού 6</dc:creator>
  <cp:lastModifiedBy>Γραφείο Προσωπικού 6</cp:lastModifiedBy>
  <cp:lastPrinted>2023-10-10T05:34:12Z</cp:lastPrinted>
  <dcterms:created xsi:type="dcterms:W3CDTF">2023-10-10T05:21:22Z</dcterms:created>
  <dcterms:modified xsi:type="dcterms:W3CDTF">2023-10-10T05:41:00Z</dcterms:modified>
</cp:coreProperties>
</file>